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2021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7" l="1"/>
  <c r="H22" i="7" s="1"/>
  <c r="A19" i="7"/>
  <c r="A18" i="7"/>
  <c r="B17" i="7"/>
  <c r="B21" i="7" s="1"/>
  <c r="B22" i="7" s="1"/>
  <c r="A17" i="7"/>
  <c r="G16" i="7"/>
  <c r="D16" i="7"/>
  <c r="C16" i="7"/>
  <c r="G15" i="7"/>
  <c r="F15" i="7"/>
  <c r="F16" i="7" s="1"/>
  <c r="D15" i="7"/>
  <c r="C15" i="7"/>
  <c r="J10" i="7"/>
  <c r="G7" i="7"/>
  <c r="C7" i="7"/>
  <c r="H6" i="7"/>
  <c r="H7" i="7" s="1"/>
  <c r="H5" i="7"/>
  <c r="H4" i="7"/>
  <c r="B4" i="7"/>
  <c r="B5" i="7" s="1"/>
  <c r="B6" i="7" s="1"/>
  <c r="J2" i="7"/>
  <c r="E8" i="7" l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7" i="7"/>
  <c r="B8" i="7"/>
  <c r="B9" i="7" s="1"/>
  <c r="B11" i="7" s="1"/>
  <c r="B12" i="7" s="1"/>
  <c r="B13" i="7" s="1"/>
  <c r="B14" i="7" s="1"/>
  <c r="B15" i="7" s="1"/>
  <c r="B16" i="7" s="1"/>
  <c r="B7" i="7"/>
  <c r="H8" i="7"/>
  <c r="H9" i="7" s="1"/>
  <c r="H10" i="7" s="1"/>
  <c r="H11" i="7" s="1"/>
  <c r="H12" i="7" s="1"/>
  <c r="H17" i="7" s="1"/>
  <c r="H18" i="7" s="1"/>
  <c r="B20" i="7"/>
  <c r="B18" i="7" s="1"/>
  <c r="B19" i="7" s="1"/>
</calcChain>
</file>

<file path=xl/sharedStrings.xml><?xml version="1.0" encoding="utf-8"?>
<sst xmlns="http://schemas.openxmlformats.org/spreadsheetml/2006/main" count="66" uniqueCount="61">
  <si>
    <t>RISORSE</t>
  </si>
  <si>
    <t>AZIONE</t>
  </si>
  <si>
    <t>DETERMINA N.</t>
  </si>
  <si>
    <t>DEL</t>
  </si>
  <si>
    <t>C.I.G.</t>
  </si>
  <si>
    <t>PROFESSIONISTA</t>
  </si>
  <si>
    <t>OGGETTO DELL'INCARICO/SERVIZIO</t>
  </si>
  <si>
    <t>TIPO DI ATTIVITA' SVOLTA</t>
  </si>
  <si>
    <t>PROCEDURA DI SELEZIONE</t>
  </si>
  <si>
    <t>DELIBERA CDA</t>
  </si>
  <si>
    <t>DOTT. CAMPESE MASSIMILIANO</t>
  </si>
  <si>
    <t>AVV. DE ROSA SIMONA</t>
  </si>
  <si>
    <t>DOTT. VOLGARE PAOLO</t>
  </si>
  <si>
    <t>revisore unico</t>
  </si>
  <si>
    <t>DELIBERA ASSEMBLEA</t>
  </si>
  <si>
    <t>SAMANTHA CITO</t>
  </si>
  <si>
    <t>GRAZIELLA BILDESHEIM</t>
  </si>
  <si>
    <t>SIMONA MARTINO</t>
  </si>
  <si>
    <t>ANNO 2021</t>
  </si>
  <si>
    <t>responsabile adempimenti fiscali e contabili (01/01/2021 - 31/12/2021)</t>
  </si>
  <si>
    <t>ORD. 2021</t>
  </si>
  <si>
    <t>responsabile emissione buste paga (01/01/2021 - 31/12/2021)</t>
  </si>
  <si>
    <t>regia video Procida Capitale</t>
  </si>
  <si>
    <t>montaggio video Procida Capitale</t>
  </si>
  <si>
    <t>FABRIZIO ACAMPORA</t>
  </si>
  <si>
    <t>PASQUALE DI SANTO</t>
  </si>
  <si>
    <t>CIRO CECERE</t>
  </si>
  <si>
    <t>ING. GIANFRANCO BRUNO</t>
  </si>
  <si>
    <t>AVV. GIANCARLO SORRENTINO</t>
  </si>
  <si>
    <t>ING. SIMEONE PANICO</t>
  </si>
  <si>
    <t>ARCH. GIAMPAOLO CIRILLO</t>
  </si>
  <si>
    <t>GIULIANA MUSCIO</t>
  </si>
  <si>
    <t>SIMONA FRASCA</t>
  </si>
  <si>
    <t>prestazione professionale</t>
  </si>
  <si>
    <t>ZC0305BD06</t>
  </si>
  <si>
    <t>consulenza sviluppo piattaforma digitale gestione piano cinema 2021</t>
  </si>
  <si>
    <t>ZB230ECBFB</t>
  </si>
  <si>
    <t>componente commissione gara lavori distretto</t>
  </si>
  <si>
    <t>Z8430F6257</t>
  </si>
  <si>
    <t>coord. trasferimento fondo Bruno Alberto e arredi Distretto</t>
  </si>
  <si>
    <t>mostra Amica Geniale in Cina - inventario foto</t>
  </si>
  <si>
    <t>Z04324AE8B</t>
  </si>
  <si>
    <t>incarico Responsabile Gestione Operativa Bando Piano Cinema 2021</t>
  </si>
  <si>
    <t>DISTRETTO</t>
  </si>
  <si>
    <t>ZF832F02F1</t>
  </si>
  <si>
    <t>SUPPORTO AMMINISTRATIVO GARA DISTRETTO (LAVORI)</t>
  </si>
  <si>
    <t>SUPPORTO AMMINISTRATIVO GARA DISTRETTO (FORNITURE)</t>
  </si>
  <si>
    <t>Z8033F4606</t>
  </si>
  <si>
    <t>componente commissione valutazione progetti</t>
  </si>
  <si>
    <t>POC PROMOZIONE 3</t>
  </si>
  <si>
    <t>14/012/2021</t>
  </si>
  <si>
    <t>Z7F346722C</t>
  </si>
  <si>
    <t>Z0934672B9</t>
  </si>
  <si>
    <t>MOSTRA CARUSO - ideazione progetto espositivo</t>
  </si>
  <si>
    <t>MOSTRA CARUSO - consulenza musicale</t>
  </si>
  <si>
    <t>incarico addetto stampa</t>
  </si>
  <si>
    <t>consulenza adempimenti tutela privacy</t>
  </si>
  <si>
    <t>prestazione occasionale</t>
  </si>
  <si>
    <t>SIMONA COCOZZA</t>
  </si>
  <si>
    <t>ING. PASQUALE GERARDO MUSTO</t>
  </si>
  <si>
    <t>AFF. DIRETTO EX ART. 36, II CO. LETT. A D. LGS. N.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</si>
</sst>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7"/>
      <color theme="1"/>
      <name val="Bahnschrift SemiBold"/>
      <family val="2"/>
    </font>
    <font>
      <sz val="11"/>
      <color theme="1"/>
      <name val="Bahnschrift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4" fontId="1" fillId="0" borderId="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40" zoomScaleNormal="140" workbookViewId="0">
      <selection activeCell="C25" sqref="C25"/>
    </sheetView>
  </sheetViews>
  <sheetFormatPr defaultRowHeight="15" x14ac:dyDescent="0.25"/>
  <cols>
    <col min="1" max="1" width="23.85546875" bestFit="1" customWidth="1"/>
    <col min="2" max="2" width="18.140625" bestFit="1" customWidth="1"/>
    <col min="3" max="3" width="42.85546875" bestFit="1" customWidth="1"/>
    <col min="4" max="4" width="9.7109375" bestFit="1" customWidth="1"/>
    <col min="5" max="5" width="35.85546875" customWidth="1"/>
    <col min="6" max="6" width="16.5703125" bestFit="1" customWidth="1"/>
    <col min="7" max="7" width="7.42578125" bestFit="1" customWidth="1"/>
    <col min="8" max="8" width="14.7109375" bestFit="1" customWidth="1"/>
    <col min="9" max="9" width="6" bestFit="1" customWidth="1"/>
    <col min="10" max="10" width="10.7109375" customWidth="1"/>
  </cols>
  <sheetData>
    <row r="1" spans="1:10" ht="15.75" thickBot="1" x14ac:dyDescent="0.3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5">
      <c r="A2" s="5" t="s">
        <v>5</v>
      </c>
      <c r="B2" s="4" t="s">
        <v>7</v>
      </c>
      <c r="C2" s="4" t="s">
        <v>6</v>
      </c>
      <c r="D2" s="4" t="s">
        <v>4</v>
      </c>
      <c r="E2" s="4" t="s">
        <v>8</v>
      </c>
      <c r="F2" s="4" t="s">
        <v>2</v>
      </c>
      <c r="G2" s="4" t="s">
        <v>3</v>
      </c>
      <c r="H2" s="4" t="s">
        <v>0</v>
      </c>
      <c r="I2" s="4" t="s">
        <v>1</v>
      </c>
      <c r="J2" s="6" t="e">
        <f>+#REF!</f>
        <v>#REF!</v>
      </c>
    </row>
    <row r="3" spans="1:10" x14ac:dyDescent="0.25">
      <c r="A3" s="7" t="s">
        <v>10</v>
      </c>
      <c r="B3" s="1" t="s">
        <v>33</v>
      </c>
      <c r="C3" s="2" t="s">
        <v>19</v>
      </c>
      <c r="D3" s="9"/>
      <c r="E3" s="14"/>
      <c r="F3" s="1" t="s">
        <v>9</v>
      </c>
      <c r="G3" s="3">
        <v>42814</v>
      </c>
      <c r="H3" s="1" t="s">
        <v>20</v>
      </c>
      <c r="I3" s="9"/>
      <c r="J3" s="10">
        <v>19393.89</v>
      </c>
    </row>
    <row r="4" spans="1:10" x14ac:dyDescent="0.25">
      <c r="A4" s="7" t="s">
        <v>11</v>
      </c>
      <c r="B4" s="1" t="str">
        <f t="shared" ref="B4" si="0">+B3</f>
        <v>prestazione professionale</v>
      </c>
      <c r="C4" s="2" t="s">
        <v>21</v>
      </c>
      <c r="D4" s="9"/>
      <c r="E4" s="14"/>
      <c r="F4" s="1" t="s">
        <v>9</v>
      </c>
      <c r="G4" s="3">
        <v>42814</v>
      </c>
      <c r="H4" s="1" t="str">
        <f>+H3</f>
        <v>ORD. 2021</v>
      </c>
      <c r="I4" s="9"/>
      <c r="J4" s="10">
        <v>2030.08</v>
      </c>
    </row>
    <row r="5" spans="1:10" x14ac:dyDescent="0.25">
      <c r="A5" s="7" t="s">
        <v>12</v>
      </c>
      <c r="B5" s="1" t="str">
        <f>+B4</f>
        <v>prestazione professionale</v>
      </c>
      <c r="C5" s="2" t="s">
        <v>13</v>
      </c>
      <c r="D5" s="9"/>
      <c r="E5" s="14"/>
      <c r="F5" s="1" t="s">
        <v>14</v>
      </c>
      <c r="G5" s="3"/>
      <c r="H5" s="1" t="str">
        <f>+H4</f>
        <v>ORD. 2021</v>
      </c>
      <c r="I5" s="9"/>
      <c r="J5" s="10">
        <v>25375.98</v>
      </c>
    </row>
    <row r="6" spans="1:10" x14ac:dyDescent="0.25">
      <c r="A6" s="2" t="s">
        <v>15</v>
      </c>
      <c r="B6" s="1" t="str">
        <f>+B5</f>
        <v>prestazione professionale</v>
      </c>
      <c r="C6" s="8" t="s">
        <v>22</v>
      </c>
      <c r="D6" s="9"/>
      <c r="E6" s="2" t="s">
        <v>60</v>
      </c>
      <c r="F6" s="1">
        <v>1</v>
      </c>
      <c r="G6" s="3">
        <v>44200</v>
      </c>
      <c r="H6" s="1" t="str">
        <f>+H5</f>
        <v>ORD. 2021</v>
      </c>
      <c r="I6" s="9"/>
      <c r="J6" s="10">
        <v>1900</v>
      </c>
    </row>
    <row r="7" spans="1:10" x14ac:dyDescent="0.25">
      <c r="A7" s="2" t="s">
        <v>58</v>
      </c>
      <c r="B7" s="1" t="str">
        <f>+B6</f>
        <v>prestazione professionale</v>
      </c>
      <c r="C7" s="8" t="str">
        <f>+C6</f>
        <v>regia video Procida Capitale</v>
      </c>
      <c r="D7" s="9"/>
      <c r="E7" s="2" t="str">
        <f>+E6</f>
        <v>AFF. DIRETTO EX ART. 36, II CO. LETT. A D. LGS. N. 50/2016</v>
      </c>
      <c r="F7" s="1">
        <v>1</v>
      </c>
      <c r="G7" s="3">
        <f>+G6</f>
        <v>44200</v>
      </c>
      <c r="H7" s="1" t="str">
        <f>+H6</f>
        <v>ORD. 2021</v>
      </c>
      <c r="I7" s="9"/>
      <c r="J7" s="10">
        <v>2100</v>
      </c>
    </row>
    <row r="8" spans="1:10" x14ac:dyDescent="0.25">
      <c r="A8" s="2" t="s">
        <v>24</v>
      </c>
      <c r="B8" s="1" t="str">
        <f>+B6</f>
        <v>prestazione professionale</v>
      </c>
      <c r="C8" s="8" t="s">
        <v>23</v>
      </c>
      <c r="D8" s="9"/>
      <c r="E8" s="2" t="str">
        <f>+E6</f>
        <v>AFF. DIRETTO EX ART. 36, II CO. LETT. A D. LGS. N. 50/2016</v>
      </c>
      <c r="F8" s="1">
        <v>3</v>
      </c>
      <c r="G8" s="3">
        <v>44201</v>
      </c>
      <c r="H8" s="1" t="str">
        <f>+H6</f>
        <v>ORD. 2021</v>
      </c>
      <c r="I8" s="9"/>
      <c r="J8" s="10">
        <v>1000</v>
      </c>
    </row>
    <row r="9" spans="1:10" x14ac:dyDescent="0.25">
      <c r="A9" s="2" t="s">
        <v>25</v>
      </c>
      <c r="B9" s="1" t="str">
        <f>+B8</f>
        <v>prestazione professionale</v>
      </c>
      <c r="C9" s="8" t="s">
        <v>35</v>
      </c>
      <c r="D9" s="1" t="s">
        <v>34</v>
      </c>
      <c r="E9" s="2" t="str">
        <f t="shared" ref="E9:E22" si="1">+E8</f>
        <v>AFF. DIRETTO EX ART. 36, II CO. LETT. A D. LGS. N. 50/2016</v>
      </c>
      <c r="F9" s="1">
        <v>7</v>
      </c>
      <c r="G9" s="3">
        <v>44221</v>
      </c>
      <c r="H9" s="1" t="str">
        <f>+H8</f>
        <v>ORD. 2021</v>
      </c>
      <c r="I9" s="9"/>
      <c r="J9" s="10">
        <v>10000</v>
      </c>
    </row>
    <row r="10" spans="1:10" x14ac:dyDescent="0.25">
      <c r="A10" s="2" t="s">
        <v>26</v>
      </c>
      <c r="B10" s="1" t="s">
        <v>57</v>
      </c>
      <c r="C10" s="8" t="s">
        <v>39</v>
      </c>
      <c r="D10" s="9"/>
      <c r="E10" s="2" t="str">
        <f t="shared" si="1"/>
        <v>AFF. DIRETTO EX ART. 36, II CO. LETT. A D. LGS. N. 50/2016</v>
      </c>
      <c r="F10" s="1">
        <v>11</v>
      </c>
      <c r="G10" s="3">
        <v>44242</v>
      </c>
      <c r="H10" s="1" t="str">
        <f>+H9</f>
        <v>ORD. 2021</v>
      </c>
      <c r="I10" s="9"/>
      <c r="J10" s="10">
        <f>1625+487.5</f>
        <v>2112.5</v>
      </c>
    </row>
    <row r="11" spans="1:10" x14ac:dyDescent="0.25">
      <c r="A11" s="2" t="s">
        <v>17</v>
      </c>
      <c r="B11" s="1" t="str">
        <f>+B9</f>
        <v>prestazione professionale</v>
      </c>
      <c r="C11" s="8" t="s">
        <v>55</v>
      </c>
      <c r="D11" s="9"/>
      <c r="E11" s="2" t="str">
        <f t="shared" si="1"/>
        <v>AFF. DIRETTO EX ART. 36, II CO. LETT. A D. LGS. N. 50/2016</v>
      </c>
      <c r="F11" s="1">
        <v>12</v>
      </c>
      <c r="G11" s="3">
        <v>44253</v>
      </c>
      <c r="H11" s="1" t="str">
        <f>+H10</f>
        <v>ORD. 2021</v>
      </c>
      <c r="I11" s="9"/>
      <c r="J11" s="10">
        <v>11700</v>
      </c>
    </row>
    <row r="12" spans="1:10" x14ac:dyDescent="0.25">
      <c r="A12" s="2" t="s">
        <v>27</v>
      </c>
      <c r="B12" s="1" t="str">
        <f>+B11</f>
        <v>prestazione professionale</v>
      </c>
      <c r="C12" s="8" t="s">
        <v>56</v>
      </c>
      <c r="D12" s="9"/>
      <c r="E12" s="2" t="str">
        <f t="shared" si="1"/>
        <v>AFF. DIRETTO EX ART. 36, II CO. LETT. A D. LGS. N. 50/2016</v>
      </c>
      <c r="F12" s="1">
        <v>14</v>
      </c>
      <c r="G12" s="3">
        <v>44258</v>
      </c>
      <c r="H12" s="1" t="str">
        <f>+H11</f>
        <v>ORD. 2021</v>
      </c>
      <c r="I12" s="9"/>
      <c r="J12" s="10">
        <v>1674.4</v>
      </c>
    </row>
    <row r="13" spans="1:10" x14ac:dyDescent="0.25">
      <c r="A13" s="2" t="s">
        <v>28</v>
      </c>
      <c r="B13" s="1" t="str">
        <f>+B12</f>
        <v>prestazione professionale</v>
      </c>
      <c r="C13" s="8" t="s">
        <v>45</v>
      </c>
      <c r="D13" s="1" t="s">
        <v>36</v>
      </c>
      <c r="E13" s="2" t="str">
        <f t="shared" si="1"/>
        <v>AFF. DIRETTO EX ART. 36, II CO. LETT. A D. LGS. N. 50/2016</v>
      </c>
      <c r="F13" s="1">
        <v>16</v>
      </c>
      <c r="G13" s="3">
        <v>44264</v>
      </c>
      <c r="H13" s="1" t="s">
        <v>43</v>
      </c>
      <c r="I13" s="9"/>
      <c r="J13" s="10">
        <v>2440</v>
      </c>
    </row>
    <row r="14" spans="1:10" x14ac:dyDescent="0.25">
      <c r="A14" s="2" t="s">
        <v>29</v>
      </c>
      <c r="B14" s="1" t="str">
        <f>+B13</f>
        <v>prestazione professionale</v>
      </c>
      <c r="C14" s="8" t="s">
        <v>37</v>
      </c>
      <c r="D14" s="1" t="s">
        <v>38</v>
      </c>
      <c r="E14" s="2" t="str">
        <f t="shared" si="1"/>
        <v>AFF. DIRETTO EX ART. 36, II CO. LETT. A D. LGS. N. 50/2016</v>
      </c>
      <c r="F14" s="1">
        <v>23</v>
      </c>
      <c r="G14" s="3">
        <v>44305</v>
      </c>
      <c r="H14" s="1" t="s">
        <v>43</v>
      </c>
      <c r="I14" s="9"/>
      <c r="J14" s="10">
        <v>1350</v>
      </c>
    </row>
    <row r="15" spans="1:10" x14ac:dyDescent="0.25">
      <c r="A15" s="2" t="s">
        <v>59</v>
      </c>
      <c r="B15" s="1" t="str">
        <f>+B14</f>
        <v>prestazione professionale</v>
      </c>
      <c r="C15" s="8" t="str">
        <f>+C14</f>
        <v>componente commissione gara lavori distretto</v>
      </c>
      <c r="D15" s="1" t="str">
        <f>+D14</f>
        <v>Z8430F6257</v>
      </c>
      <c r="E15" s="2" t="str">
        <f t="shared" si="1"/>
        <v>AFF. DIRETTO EX ART. 36, II CO. LETT. A D. LGS. N. 50/2016</v>
      </c>
      <c r="F15" s="1">
        <f>+F14</f>
        <v>23</v>
      </c>
      <c r="G15" s="3">
        <f>+G14</f>
        <v>44305</v>
      </c>
      <c r="H15" s="1" t="s">
        <v>43</v>
      </c>
      <c r="I15" s="9"/>
      <c r="J15" s="10">
        <v>1150</v>
      </c>
    </row>
    <row r="16" spans="1:10" x14ac:dyDescent="0.25">
      <c r="A16" s="2" t="s">
        <v>30</v>
      </c>
      <c r="B16" s="1" t="str">
        <f>+B15</f>
        <v>prestazione professionale</v>
      </c>
      <c r="C16" s="8" t="str">
        <f>+C15</f>
        <v>componente commissione gara lavori distretto</v>
      </c>
      <c r="D16" s="1" t="str">
        <f>+D15</f>
        <v>Z8430F6257</v>
      </c>
      <c r="E16" s="2" t="str">
        <f t="shared" si="1"/>
        <v>AFF. DIRETTO EX ART. 36, II CO. LETT. A D. LGS. N. 50/2016</v>
      </c>
      <c r="F16" s="1">
        <f>+F15</f>
        <v>23</v>
      </c>
      <c r="G16" s="3">
        <f>+G15</f>
        <v>44305</v>
      </c>
      <c r="H16" s="1" t="s">
        <v>43</v>
      </c>
      <c r="I16" s="9"/>
      <c r="J16" s="10">
        <v>1150</v>
      </c>
    </row>
    <row r="17" spans="1:10" x14ac:dyDescent="0.25">
      <c r="A17" s="2" t="str">
        <f>+A10</f>
        <v>CIRO CECERE</v>
      </c>
      <c r="B17" s="1" t="str">
        <f>+B10</f>
        <v>prestazione occasionale</v>
      </c>
      <c r="C17" s="8" t="s">
        <v>40</v>
      </c>
      <c r="D17" s="9"/>
      <c r="E17" s="2" t="str">
        <f t="shared" si="1"/>
        <v>AFF. DIRETTO EX ART. 36, II CO. LETT. A D. LGS. N. 50/2016</v>
      </c>
      <c r="F17" s="1">
        <v>27</v>
      </c>
      <c r="G17" s="3">
        <v>44356</v>
      </c>
      <c r="H17" s="1" t="str">
        <f>+H12</f>
        <v>ORD. 2021</v>
      </c>
      <c r="I17" s="9"/>
      <c r="J17" s="10">
        <v>1287.5</v>
      </c>
    </row>
    <row r="18" spans="1:10" x14ac:dyDescent="0.25">
      <c r="A18" s="2" t="str">
        <f>+A9</f>
        <v>PASQUALE DI SANTO</v>
      </c>
      <c r="B18" s="1" t="str">
        <f>+B20</f>
        <v>prestazione professionale</v>
      </c>
      <c r="C18" s="8" t="s">
        <v>42</v>
      </c>
      <c r="D18" s="1" t="s">
        <v>41</v>
      </c>
      <c r="E18" s="2" t="str">
        <f t="shared" si="1"/>
        <v>AFF. DIRETTO EX ART. 36, II CO. LETT. A D. LGS. N. 50/2016</v>
      </c>
      <c r="F18" s="1">
        <v>32</v>
      </c>
      <c r="G18" s="3">
        <v>44376</v>
      </c>
      <c r="H18" s="1" t="str">
        <f>+H17</f>
        <v>ORD. 2021</v>
      </c>
      <c r="I18" s="9"/>
      <c r="J18" s="10">
        <v>13200</v>
      </c>
    </row>
    <row r="19" spans="1:10" x14ac:dyDescent="0.25">
      <c r="A19" s="2" t="str">
        <f>+A13</f>
        <v>AVV. GIANCARLO SORRENTINO</v>
      </c>
      <c r="B19" s="1" t="str">
        <f>+B18</f>
        <v>prestazione professionale</v>
      </c>
      <c r="C19" s="8" t="s">
        <v>46</v>
      </c>
      <c r="D19" s="1" t="s">
        <v>44</v>
      </c>
      <c r="E19" s="2" t="str">
        <f t="shared" si="1"/>
        <v>AFF. DIRETTO EX ART. 36, II CO. LETT. A D. LGS. N. 50/2016</v>
      </c>
      <c r="F19" s="1">
        <v>37</v>
      </c>
      <c r="G19" s="3">
        <v>44440</v>
      </c>
      <c r="H19" s="1" t="s">
        <v>43</v>
      </c>
      <c r="I19" s="9"/>
      <c r="J19" s="10">
        <v>0</v>
      </c>
    </row>
    <row r="20" spans="1:10" x14ac:dyDescent="0.25">
      <c r="A20" s="2" t="s">
        <v>16</v>
      </c>
      <c r="B20" s="1" t="str">
        <f>+B5</f>
        <v>prestazione professionale</v>
      </c>
      <c r="C20" s="8" t="s">
        <v>48</v>
      </c>
      <c r="D20" s="1" t="s">
        <v>47</v>
      </c>
      <c r="E20" s="2" t="str">
        <f t="shared" si="1"/>
        <v>AFF. DIRETTO EX ART. 36, II CO. LETT. A D. LGS. N. 50/2016</v>
      </c>
      <c r="F20" s="1">
        <v>44</v>
      </c>
      <c r="G20" s="3">
        <v>44517</v>
      </c>
      <c r="H20" s="1" t="s">
        <v>49</v>
      </c>
      <c r="I20" s="1">
        <v>1</v>
      </c>
      <c r="J20" s="10">
        <v>1560</v>
      </c>
    </row>
    <row r="21" spans="1:10" x14ac:dyDescent="0.25">
      <c r="A21" s="2" t="s">
        <v>31</v>
      </c>
      <c r="B21" s="1" t="str">
        <f>+B17</f>
        <v>prestazione occasionale</v>
      </c>
      <c r="C21" s="8" t="s">
        <v>53</v>
      </c>
      <c r="D21" s="1" t="s">
        <v>51</v>
      </c>
      <c r="E21" s="2" t="str">
        <f t="shared" si="1"/>
        <v>AFF. DIRETTO EX ART. 36, II CO. LETT. A D. LGS. N. 50/2016</v>
      </c>
      <c r="F21" s="1">
        <v>54</v>
      </c>
      <c r="G21" s="3">
        <v>44544</v>
      </c>
      <c r="H21" s="1" t="str">
        <f>+H20</f>
        <v>POC PROMOZIONE 3</v>
      </c>
      <c r="I21" s="1">
        <v>3</v>
      </c>
      <c r="J21" s="10">
        <v>4000</v>
      </c>
    </row>
    <row r="22" spans="1:10" x14ac:dyDescent="0.25">
      <c r="A22" s="2" t="s">
        <v>32</v>
      </c>
      <c r="B22" s="1" t="str">
        <f>+B21</f>
        <v>prestazione occasionale</v>
      </c>
      <c r="C22" s="8" t="s">
        <v>54</v>
      </c>
      <c r="D22" s="1" t="s">
        <v>52</v>
      </c>
      <c r="E22" s="2" t="str">
        <f t="shared" si="1"/>
        <v>AFF. DIRETTO EX ART. 36, II CO. LETT. A D. LGS. N. 50/2016</v>
      </c>
      <c r="F22" s="1">
        <v>55</v>
      </c>
      <c r="G22" s="3" t="s">
        <v>50</v>
      </c>
      <c r="H22" s="1" t="str">
        <f>+H21</f>
        <v>POC PROMOZIONE 3</v>
      </c>
      <c r="I22" s="1">
        <v>3</v>
      </c>
      <c r="J22" s="10">
        <v>2250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2022-10-17T13:32:02Z</dcterms:modified>
</cp:coreProperties>
</file>